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iabaciaspcj-my.sharepoint.com/personal/maria_moura_agencia_baciaspcj_org_br/Documents/_Carol/Contabilidade/Departamento Contábil/Demonstrações/2020/"/>
    </mc:Choice>
  </mc:AlternateContent>
  <xr:revisionPtr revIDLastSave="20" documentId="13_ncr:1_{CBC13E4F-A503-462D-A70B-BB0FE981991D}" xr6:coauthVersionLast="47" xr6:coauthVersionMax="47" xr10:uidLastSave="{425ADB81-E050-40AF-A702-1B87F0EA33E4}"/>
  <bookViews>
    <workbookView xWindow="28680" yWindow="-120" windowWidth="29040" windowHeight="15840" xr2:uid="{00000000-000D-0000-FFFF-FFFF00000000}"/>
  </bookViews>
  <sheets>
    <sheet name="202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6" l="1"/>
</calcChain>
</file>

<file path=xl/sharedStrings.xml><?xml version="1.0" encoding="utf-8"?>
<sst xmlns="http://schemas.openxmlformats.org/spreadsheetml/2006/main" count="45" uniqueCount="45">
  <si>
    <t>APURAÇÃO DO VALOR ADICIONADO</t>
  </si>
  <si>
    <t>Receita</t>
  </si>
  <si>
    <t>Receitas das atividades (Federal)</t>
  </si>
  <si>
    <t>Receitas das atividades (Estadual)</t>
  </si>
  <si>
    <t>Outras Receitas</t>
  </si>
  <si>
    <t>Recursos públicos contabilizados como Receitas</t>
  </si>
  <si>
    <t>Insumos adquiridos de terceiros</t>
  </si>
  <si>
    <t>Valor Adicionado Bruto</t>
  </si>
  <si>
    <t>Valor Adicionado Líquido produzido pela Instituição</t>
  </si>
  <si>
    <t>Doações recebidas</t>
  </si>
  <si>
    <t>Resultado de equivalência patrimonial e dividendos</t>
  </si>
  <si>
    <t>Outras</t>
  </si>
  <si>
    <t>DESTINAÇÃO DO VALOR ADICIONADO</t>
  </si>
  <si>
    <t>Participação dos empregados</t>
  </si>
  <si>
    <t>Capital de terceiros</t>
  </si>
  <si>
    <t>(-) Serviços de terceiros (Estadual)</t>
  </si>
  <si>
    <t>(-) Serviços de terceiros (Federal)</t>
  </si>
  <si>
    <t>(-) Materiais, energia e outros (Federal)</t>
  </si>
  <si>
    <t>(-) Materiais, energia e outros (Estadual)</t>
  </si>
  <si>
    <t>(-) Outros custos e despesas operacionais (Federal)</t>
  </si>
  <si>
    <t>(-) Outros custos e despesas operacionais (Estadual)</t>
  </si>
  <si>
    <t>(-) Depreciações, amortização e exaustão (Federal)</t>
  </si>
  <si>
    <t>Receitas das atividades (Secret. Exec. Comitês)</t>
  </si>
  <si>
    <t>Receitas Financeiras (Estadual)</t>
  </si>
  <si>
    <t>Remuneração do trabalho (pessoal encargos e benefícios) - Federal</t>
  </si>
  <si>
    <t>Remuneração do trabalho (pessoal encargos e benefícios) - Estadual</t>
  </si>
  <si>
    <t>(-) Outros custos e despesas operacionais (Secrt. Exec. Comitês)</t>
  </si>
  <si>
    <t>Impostos, Taxas e contribuições (Estadual)</t>
  </si>
  <si>
    <t>Impostos, Taxas e contribuições (Federal)</t>
  </si>
  <si>
    <t>Impostos, Taxas e contribuições (Secret. Exec. Comitês)</t>
  </si>
  <si>
    <t>Despesas financeiras (Estadual)</t>
  </si>
  <si>
    <t>Superávit ou Déficit do exercício (Estadual)</t>
  </si>
  <si>
    <t>DEMONSTRAÇÃO DO VALOR ADICIONADO (em R$)</t>
  </si>
  <si>
    <t>Receitas das atividades (EcoCuencas)</t>
  </si>
  <si>
    <t>Impostos, Taxas e contribuições (EcoCuencas)</t>
  </si>
  <si>
    <t>Despesas financeiras (EcoCuencas)</t>
  </si>
  <si>
    <t>Aluguéis/Condomínios pagos (Federal)</t>
  </si>
  <si>
    <t>Aluguéis/Condomínios pagos (Estadual)</t>
  </si>
  <si>
    <t>(-) Outros custos e despesas operacionais (EcoCuencas)</t>
  </si>
  <si>
    <t>Total do Valor Adicionado</t>
  </si>
  <si>
    <t>Total do Valor Destinado</t>
  </si>
  <si>
    <t>Despesas financeiras (Secret. Exec. Comitês)</t>
  </si>
  <si>
    <t>Receitas das atividades EDDigital (Federal)</t>
  </si>
  <si>
    <t>(-) Depreciações, amortização e exaustão EDDigital (Federal)</t>
  </si>
  <si>
    <t>(-) Outros custos e despesas operacionais EDDigital (Federal)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</si>
</sst>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&quot;d&quot;;#,##0.00&quot;c&quot;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3" fontId="1" fillId="0" borderId="0" xfId="1" applyFont="1" applyFill="1" applyAlignment="1">
      <alignment vertical="center"/>
    </xf>
    <xf numFmtId="43" fontId="5" fillId="0" borderId="0" xfId="1" applyFont="1" applyFill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B07A-2E2F-42D7-B82D-AEA19D9F7EA6}">
  <dimension ref="A2:Q53"/>
  <sheetViews>
    <sheetView showGridLines="0" tabSelected="1" zoomScaleNormal="100" workbookViewId="0">
      <selection activeCell="Q18" sqref="Q18"/>
    </sheetView>
  </sheetViews>
  <sheetFormatPr defaultColWidth="8.7109375" defaultRowHeight="14.25" x14ac:dyDescent="0.25"/>
  <cols>
    <col min="1" max="1" width="4.28515625" style="13" customWidth="1"/>
    <col min="2" max="3" width="1.7109375" style="13" customWidth="1"/>
    <col min="4" max="4" width="2" style="13" customWidth="1"/>
    <col min="5" max="5" width="8.7109375" style="13"/>
    <col min="6" max="6" width="33.7109375" style="13" customWidth="1"/>
    <col min="7" max="7" width="10.28515625" style="13" customWidth="1"/>
    <col min="8" max="8" width="9.5703125" style="13" customWidth="1"/>
    <col min="9" max="9" width="4.7109375" style="13" customWidth="1"/>
    <col min="10" max="10" width="8.7109375" style="13"/>
    <col min="11" max="11" width="24.42578125" style="14" customWidth="1"/>
    <col min="12" max="12" width="15.7109375" style="14" customWidth="1"/>
    <col min="13" max="16" width="8.7109375" style="13"/>
    <col min="17" max="17" width="16.140625" style="13" bestFit="1" customWidth="1"/>
    <col min="18" max="16384" width="8.7109375" style="13"/>
  </cols>
  <sheetData>
    <row r="2" spans="1:17" ht="19.5" x14ac:dyDescent="0.25">
      <c r="B2" s="21" t="s">
        <v>32</v>
      </c>
      <c r="C2" s="21"/>
      <c r="D2" s="21"/>
      <c r="E2" s="21"/>
      <c r="F2" s="21"/>
      <c r="G2" s="21"/>
      <c r="H2" s="21"/>
      <c r="I2" s="21"/>
      <c r="J2" s="21"/>
      <c r="K2" s="21"/>
    </row>
    <row r="3" spans="1:17" ht="19.5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7" ht="18" x14ac:dyDescent="0.25">
      <c r="B4" s="16"/>
      <c r="C4" s="16"/>
      <c r="D4" s="16"/>
      <c r="E4" s="16"/>
      <c r="F4" s="16"/>
      <c r="G4" s="16"/>
      <c r="H4" s="16"/>
      <c r="I4" s="16"/>
      <c r="J4" s="16"/>
    </row>
    <row r="5" spans="1:17" s="17" customFormat="1" ht="18" x14ac:dyDescent="0.25">
      <c r="B5" s="17" t="s">
        <v>0</v>
      </c>
      <c r="K5" s="16">
        <v>2020</v>
      </c>
      <c r="L5" s="18"/>
    </row>
    <row r="6" spans="1:17" s="17" customFormat="1" ht="10.5" customHeight="1" x14ac:dyDescent="0.25">
      <c r="K6" s="18"/>
      <c r="L6" s="18"/>
    </row>
    <row r="7" spans="1:17" s="1" customFormat="1" ht="15" customHeight="1" x14ac:dyDescent="0.25">
      <c r="C7" s="1" t="s">
        <v>1</v>
      </c>
      <c r="K7" s="2">
        <v>22466259.209999997</v>
      </c>
    </row>
    <row r="8" spans="1:17" s="4" customFormat="1" ht="15" customHeight="1" x14ac:dyDescent="0.25">
      <c r="A8" s="3"/>
      <c r="D8" s="4" t="s">
        <v>2</v>
      </c>
      <c r="K8" s="5">
        <v>20212358.329999998</v>
      </c>
      <c r="L8" s="6"/>
      <c r="M8" s="6"/>
      <c r="N8" s="6"/>
    </row>
    <row r="9" spans="1:17" s="4" customFormat="1" ht="15" customHeight="1" x14ac:dyDescent="0.25">
      <c r="A9" s="3"/>
      <c r="D9" s="4" t="s">
        <v>42</v>
      </c>
      <c r="K9" s="5">
        <v>47444.43</v>
      </c>
      <c r="L9" s="6"/>
      <c r="M9" s="6"/>
      <c r="N9" s="6"/>
    </row>
    <row r="10" spans="1:17" s="4" customFormat="1" ht="15" customHeight="1" x14ac:dyDescent="0.25">
      <c r="D10" s="4" t="s">
        <v>3</v>
      </c>
      <c r="K10" s="5">
        <v>1944492.89</v>
      </c>
      <c r="L10" s="7"/>
      <c r="M10" s="7"/>
      <c r="N10" s="7"/>
    </row>
    <row r="11" spans="1:17" s="4" customFormat="1" ht="15" customHeight="1" x14ac:dyDescent="0.25">
      <c r="D11" s="4" t="s">
        <v>22</v>
      </c>
      <c r="K11" s="5">
        <v>261963.56</v>
      </c>
      <c r="L11" s="7"/>
      <c r="M11" s="7"/>
      <c r="N11" s="7"/>
    </row>
    <row r="12" spans="1:17" s="4" customFormat="1" ht="15" customHeight="1" x14ac:dyDescent="0.25">
      <c r="D12" s="4" t="s">
        <v>33</v>
      </c>
      <c r="K12" s="5">
        <v>0</v>
      </c>
      <c r="L12" s="7"/>
      <c r="M12" s="7"/>
      <c r="N12" s="7"/>
    </row>
    <row r="13" spans="1:17" s="4" customFormat="1" ht="15" customHeight="1" x14ac:dyDescent="0.25">
      <c r="D13" s="4" t="s">
        <v>4</v>
      </c>
      <c r="K13" s="5">
        <v>0</v>
      </c>
      <c r="L13" s="8"/>
    </row>
    <row r="14" spans="1:17" s="4" customFormat="1" ht="15" customHeight="1" x14ac:dyDescent="0.25">
      <c r="D14" s="4" t="s">
        <v>5</v>
      </c>
      <c r="K14" s="9">
        <v>0</v>
      </c>
      <c r="L14" s="8"/>
    </row>
    <row r="15" spans="1:17" s="10" customFormat="1" ht="15" customHeight="1" x14ac:dyDescent="0.25">
      <c r="C15" s="10" t="s">
        <v>6</v>
      </c>
      <c r="K15" s="11">
        <v>-19918261.569999997</v>
      </c>
      <c r="Q15" s="22"/>
    </row>
    <row r="16" spans="1:17" s="4" customFormat="1" ht="15" customHeight="1" x14ac:dyDescent="0.25">
      <c r="D16" s="4" t="s">
        <v>16</v>
      </c>
      <c r="K16" s="5">
        <v>-54616.98</v>
      </c>
      <c r="L16" s="8"/>
      <c r="Q16" s="22">
        <v>6152</v>
      </c>
    </row>
    <row r="17" spans="3:17" s="4" customFormat="1" ht="15" customHeight="1" x14ac:dyDescent="0.25">
      <c r="D17" s="4" t="s">
        <v>15</v>
      </c>
      <c r="K17" s="5">
        <v>-127095.2</v>
      </c>
      <c r="L17" s="8"/>
      <c r="Q17" s="22">
        <v>218995.58</v>
      </c>
    </row>
    <row r="18" spans="3:17" s="4" customFormat="1" ht="15" customHeight="1" x14ac:dyDescent="0.25">
      <c r="D18" s="4" t="s">
        <v>17</v>
      </c>
      <c r="K18" s="9">
        <v>-923.57</v>
      </c>
      <c r="L18" s="8"/>
      <c r="Q18" s="22">
        <f>SUM(Q15:Q17)</f>
        <v>225147.58</v>
      </c>
    </row>
    <row r="19" spans="3:17" s="4" customFormat="1" ht="15" customHeight="1" x14ac:dyDescent="0.25">
      <c r="D19" s="4" t="s">
        <v>18</v>
      </c>
      <c r="K19" s="9">
        <v>-28884.68</v>
      </c>
      <c r="L19" s="8"/>
      <c r="Q19" s="22"/>
    </row>
    <row r="20" spans="3:17" s="4" customFormat="1" ht="15" customHeight="1" x14ac:dyDescent="0.25">
      <c r="D20" s="4" t="s">
        <v>19</v>
      </c>
      <c r="K20" s="9">
        <v>-19212526.719999999</v>
      </c>
      <c r="L20" s="8"/>
      <c r="Q20" s="22"/>
    </row>
    <row r="21" spans="3:17" s="4" customFormat="1" ht="15" customHeight="1" x14ac:dyDescent="0.25">
      <c r="D21" s="4" t="s">
        <v>44</v>
      </c>
      <c r="K21" s="9">
        <v>-12000</v>
      </c>
      <c r="L21" s="8"/>
      <c r="Q21" s="22"/>
    </row>
    <row r="22" spans="3:17" s="4" customFormat="1" ht="15" customHeight="1" x14ac:dyDescent="0.25">
      <c r="D22" s="4" t="s">
        <v>20</v>
      </c>
      <c r="K22" s="9">
        <v>-223665.61</v>
      </c>
      <c r="L22" s="8"/>
      <c r="Q22" s="22"/>
    </row>
    <row r="23" spans="3:17" s="4" customFormat="1" ht="15" customHeight="1" x14ac:dyDescent="0.25">
      <c r="D23" s="4" t="s">
        <v>26</v>
      </c>
      <c r="K23" s="9">
        <v>-258548.81</v>
      </c>
      <c r="L23" s="8"/>
      <c r="Q23" s="22"/>
    </row>
    <row r="24" spans="3:17" s="4" customFormat="1" ht="15" customHeight="1" x14ac:dyDescent="0.25">
      <c r="D24" s="4" t="s">
        <v>38</v>
      </c>
      <c r="K24" s="9">
        <v>0</v>
      </c>
      <c r="L24" s="8"/>
      <c r="Q24" s="22"/>
    </row>
    <row r="25" spans="3:17" s="10" customFormat="1" ht="15" customHeight="1" x14ac:dyDescent="0.25">
      <c r="C25" s="10" t="s">
        <v>7</v>
      </c>
      <c r="K25" s="11">
        <v>2547997.6400000006</v>
      </c>
      <c r="Q25" s="23"/>
    </row>
    <row r="26" spans="3:17" s="4" customFormat="1" ht="15" customHeight="1" x14ac:dyDescent="0.25">
      <c r="D26" s="4" t="s">
        <v>21</v>
      </c>
      <c r="K26" s="5">
        <v>-59482.94</v>
      </c>
      <c r="L26" s="8"/>
    </row>
    <row r="27" spans="3:17" s="4" customFormat="1" ht="15" customHeight="1" x14ac:dyDescent="0.25">
      <c r="D27" s="4" t="s">
        <v>43</v>
      </c>
      <c r="K27" s="9">
        <v>-35444.43</v>
      </c>
      <c r="L27" s="8"/>
    </row>
    <row r="28" spans="3:17" s="10" customFormat="1" ht="15" customHeight="1" x14ac:dyDescent="0.25">
      <c r="C28" s="10" t="s">
        <v>8</v>
      </c>
      <c r="K28" s="11">
        <v>2453070.2700000005</v>
      </c>
    </row>
    <row r="29" spans="3:17" s="4" customFormat="1" ht="15" customHeight="1" x14ac:dyDescent="0.25">
      <c r="D29" s="4" t="s">
        <v>23</v>
      </c>
      <c r="K29" s="5">
        <v>105956.56</v>
      </c>
      <c r="L29" s="8"/>
    </row>
    <row r="30" spans="3:17" s="4" customFormat="1" ht="15" customHeight="1" x14ac:dyDescent="0.25">
      <c r="D30" s="4" t="s">
        <v>9</v>
      </c>
      <c r="K30" s="9">
        <v>0</v>
      </c>
      <c r="L30" s="8"/>
    </row>
    <row r="31" spans="3:17" s="4" customFormat="1" ht="15" customHeight="1" x14ac:dyDescent="0.25">
      <c r="D31" s="4" t="s">
        <v>10</v>
      </c>
      <c r="K31" s="9">
        <v>0</v>
      </c>
      <c r="L31" s="8"/>
    </row>
    <row r="32" spans="3:17" s="4" customFormat="1" ht="15" customHeight="1" x14ac:dyDescent="0.25">
      <c r="D32" s="4" t="s">
        <v>11</v>
      </c>
      <c r="K32" s="9">
        <v>0</v>
      </c>
      <c r="L32" s="8"/>
    </row>
    <row r="33" spans="2:14" s="10" customFormat="1" ht="15" customHeight="1" x14ac:dyDescent="0.25">
      <c r="C33" s="10" t="s">
        <v>39</v>
      </c>
      <c r="K33" s="11">
        <v>2559026.8300000005</v>
      </c>
    </row>
    <row r="34" spans="2:14" s="10" customFormat="1" ht="15" customHeight="1" x14ac:dyDescent="0.25">
      <c r="B34" s="10" t="s">
        <v>12</v>
      </c>
      <c r="K34" s="11"/>
      <c r="L34" s="12"/>
    </row>
    <row r="35" spans="2:14" s="4" customFormat="1" ht="15" customHeight="1" x14ac:dyDescent="0.25">
      <c r="D35" s="4" t="s">
        <v>24</v>
      </c>
      <c r="K35" s="5">
        <v>807184.29</v>
      </c>
      <c r="L35" s="7"/>
      <c r="M35" s="7"/>
      <c r="N35" s="7"/>
    </row>
    <row r="36" spans="2:14" s="4" customFormat="1" ht="15" customHeight="1" x14ac:dyDescent="0.25">
      <c r="D36" s="4" t="s">
        <v>25</v>
      </c>
      <c r="K36" s="5">
        <v>869757.54</v>
      </c>
      <c r="L36" s="8"/>
    </row>
    <row r="37" spans="2:14" s="4" customFormat="1" ht="15" customHeight="1" x14ac:dyDescent="0.25">
      <c r="D37" s="4" t="s">
        <v>13</v>
      </c>
      <c r="K37" s="9">
        <v>0</v>
      </c>
      <c r="L37" s="8"/>
    </row>
    <row r="38" spans="2:14" s="4" customFormat="1" ht="15" customHeight="1" x14ac:dyDescent="0.25">
      <c r="D38" s="4" t="s">
        <v>28</v>
      </c>
      <c r="K38" s="9">
        <v>12100.96</v>
      </c>
      <c r="L38" s="8"/>
    </row>
    <row r="39" spans="2:14" s="4" customFormat="1" ht="15" customHeight="1" x14ac:dyDescent="0.25">
      <c r="D39" s="4" t="s">
        <v>27</v>
      </c>
      <c r="K39" s="9">
        <v>406756.79</v>
      </c>
      <c r="L39" s="8"/>
    </row>
    <row r="40" spans="2:14" s="4" customFormat="1" ht="15" customHeight="1" x14ac:dyDescent="0.25">
      <c r="D40" s="4" t="s">
        <v>29</v>
      </c>
      <c r="K40" s="9">
        <v>2346.11</v>
      </c>
      <c r="L40" s="8"/>
    </row>
    <row r="41" spans="2:14" s="4" customFormat="1" ht="15" customHeight="1" x14ac:dyDescent="0.25">
      <c r="D41" s="4" t="s">
        <v>34</v>
      </c>
      <c r="K41" s="9">
        <v>0</v>
      </c>
      <c r="L41" s="8"/>
    </row>
    <row r="42" spans="2:14" s="10" customFormat="1" ht="15" customHeight="1" x14ac:dyDescent="0.25">
      <c r="C42" s="10" t="s">
        <v>14</v>
      </c>
      <c r="K42" s="11"/>
      <c r="L42" s="11"/>
    </row>
    <row r="43" spans="2:14" s="4" customFormat="1" ht="15" customHeight="1" x14ac:dyDescent="0.25">
      <c r="D43" s="4" t="s">
        <v>30</v>
      </c>
      <c r="K43" s="5">
        <v>38548.25</v>
      </c>
      <c r="L43" s="8"/>
    </row>
    <row r="44" spans="2:14" s="4" customFormat="1" ht="15" customHeight="1" x14ac:dyDescent="0.25">
      <c r="D44" s="4" t="s">
        <v>41</v>
      </c>
      <c r="K44" s="5">
        <v>1068.6400000000001</v>
      </c>
      <c r="L44" s="8"/>
    </row>
    <row r="45" spans="2:14" s="4" customFormat="1" ht="15" customHeight="1" x14ac:dyDescent="0.25">
      <c r="D45" s="4" t="s">
        <v>35</v>
      </c>
      <c r="K45" s="5">
        <v>0</v>
      </c>
      <c r="L45" s="8"/>
    </row>
    <row r="46" spans="2:14" s="4" customFormat="1" ht="15" customHeight="1" x14ac:dyDescent="0.25">
      <c r="D46" s="4" t="s">
        <v>36</v>
      </c>
      <c r="K46" s="5">
        <v>65522.87</v>
      </c>
      <c r="L46" s="8"/>
    </row>
    <row r="47" spans="2:14" s="4" customFormat="1" ht="15" customHeight="1" x14ac:dyDescent="0.25">
      <c r="D47" s="4" t="s">
        <v>37</v>
      </c>
      <c r="K47" s="9">
        <v>151479.22</v>
      </c>
      <c r="L47" s="8"/>
    </row>
    <row r="48" spans="2:14" s="4" customFormat="1" ht="15" customHeight="1" x14ac:dyDescent="0.25">
      <c r="D48" s="4" t="s">
        <v>31</v>
      </c>
      <c r="K48" s="9">
        <v>204262.16</v>
      </c>
      <c r="L48" s="8"/>
    </row>
    <row r="49" spans="3:12" s="1" customFormat="1" ht="15" customHeight="1" x14ac:dyDescent="0.25">
      <c r="C49" s="1" t="s">
        <v>40</v>
      </c>
      <c r="K49" s="2">
        <v>2559026.8300000005</v>
      </c>
      <c r="L49" s="20"/>
    </row>
    <row r="51" spans="3:12" x14ac:dyDescent="0.25">
      <c r="K51" s="19"/>
    </row>
    <row r="52" spans="3:12" x14ac:dyDescent="0.25">
      <c r="K52" s="19"/>
      <c r="L52" s="19"/>
    </row>
    <row r="53" spans="3:12" x14ac:dyDescent="0.25">
      <c r="K53" s="19"/>
    </row>
  </sheetData>
  <mergeCells count="1">
    <mergeCell ref="B2:K2"/>
  </mergeCells>
  <pageMargins left="0.511811024" right="0.511811024" top="0.78740157499999996" bottom="0.78740157499999996" header="0.31496062000000002" footer="0.31496062000000002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8" ma:contentTypeDescription="Crie um novo documento." ma:contentTypeScope="" ma:versionID="ffebd9ffc19bd71a557efb165dfcd0fd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c602866a816bbeb78b8cc5e2fa8185d9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3" nillable="true" ma:displayName="Status de liberação" ma:internalName="_x0024_Resources_x003a_core_x002c_Signoff_Status_x003b_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fa0f57-cac1-42a5-9a3a-de542e2b22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243fa45-4ee6-4e23-9d7c-9c81faab3920}" ma:internalName="TaxCatchAll" ma:showField="CatchAllData" ma:web="78cec8e6-2dd2-454d-b20c-951d9c576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3519b-3cb6-4eb7-b374-2759e8f8a1ef">
      <Terms xmlns="http://schemas.microsoft.com/office/infopath/2007/PartnerControls"/>
    </lcf76f155ced4ddcb4097134ff3c332f>
    <_Flow_SignoffStatus xmlns="9813519b-3cb6-4eb7-b374-2759e8f8a1ef" xsi:nil="true"/>
    <TaxCatchAll xmlns="78cec8e6-2dd2-454d-b20c-951d9c576460" xsi:nil="true"/>
  </documentManagement>
</p:properties>
</file>

<file path=customXml/itemProps1.xml><?xml version="1.0" encoding="utf-8"?>
<ds:datastoreItem xmlns:ds="http://schemas.openxmlformats.org/officeDocument/2006/customXml" ds:itemID="{36EE7EDB-A936-4F9F-8A85-117047DF536C}"/>
</file>

<file path=customXml/itemProps2.xml><?xml version="1.0" encoding="utf-8"?>
<ds:datastoreItem xmlns:ds="http://schemas.openxmlformats.org/officeDocument/2006/customXml" ds:itemID="{AAD01D41-3DA7-450C-AD4F-A01A4D1ACC10}"/>
</file>

<file path=customXml/itemProps3.xml><?xml version="1.0" encoding="utf-8"?>
<ds:datastoreItem xmlns:ds="http://schemas.openxmlformats.org/officeDocument/2006/customXml" ds:itemID="{3CB2A582-0626-482E-8453-3841900AC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Edipo J. Correr</dc:creator>
  <cp:lastModifiedBy>Maria Moura</cp:lastModifiedBy>
  <cp:lastPrinted>2021-02-05T02:45:26Z</cp:lastPrinted>
  <dcterms:created xsi:type="dcterms:W3CDTF">2016-03-14T18:18:48Z</dcterms:created>
  <dcterms:modified xsi:type="dcterms:W3CDTF">2022-06-23T16:40:08Z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</Properties>
</file>